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3" sheetId="1" r:id="rId1"/>
  </sheets>
  <calcPr calcId="124519"/>
</workbook>
</file>

<file path=xl/calcChain.xml><?xml version="1.0" encoding="utf-8"?>
<calcChain xmlns="http://schemas.openxmlformats.org/spreadsheetml/2006/main">
  <c r="D17" i="1"/>
  <c r="C17"/>
  <c r="E20"/>
  <c r="D21"/>
  <c r="C21"/>
  <c r="E23" l="1"/>
  <c r="E22"/>
  <c r="E13"/>
  <c r="E19"/>
  <c r="E18"/>
  <c r="E10"/>
  <c r="E9" s="1"/>
  <c r="E12"/>
  <c r="E16"/>
  <c r="E15"/>
  <c r="D14"/>
  <c r="D11"/>
  <c r="D9"/>
  <c r="E17" l="1"/>
  <c r="E11"/>
  <c r="E21"/>
  <c r="E14"/>
  <c r="D8"/>
  <c r="D7" s="1"/>
  <c r="D6" s="1"/>
  <c r="C11"/>
  <c r="C14"/>
  <c r="C9"/>
  <c r="E8" l="1"/>
  <c r="E7" s="1"/>
  <c r="E6" s="1"/>
  <c r="C8"/>
  <c r="C7" s="1"/>
  <c r="C6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<sst xmlns="http://schemas.openxmlformats.org/spreadsheetml/2006/main" count="41" uniqueCount="41">
  <si>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</si>
  <si>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</si>
  <si>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</si>
  <si>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</si>
  <si>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</si>
  <si>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</si>
  <si>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</si>
  <si>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</si>
  <si>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</si>
  <si>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</si>
  <si>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</si>
  <si>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</si>
  <si>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</si>
  <si>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</si>
  <si>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</si>
  <si>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</si>
  <si>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</si>
  <si>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</si>
  <si>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</si>
  <si>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</si>
  <si>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</si>
  <si>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</si>
  <si>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</si>
  <si>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</si>
  <si>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</si>
  <si>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</si>
  <si>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</si>
  <si>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</si>
  <si>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Поправки</t>
  </si>
  <si>
    <t>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</si>
  <si>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</si>
  <si>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</si>
  <si>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</si>
  <si>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 Утвержденный план </t>
  </si>
  <si>
    <t xml:space="preserve"> Уточненный план </t>
  </si>
  <si>
    <t>000 2 07 00000 00 0000 000</t>
  </si>
  <si>
    <t>Прочие безвозмездные поступления</t>
  </si>
  <si>
    <t>000 1 17 00000 00 0000 000</t>
  </si>
  <si>
    <t>Прочие неналоговые доходы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</si>
  <si>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2023 ГОД </t>
  </si>
  <si>
    <t>Приложение №1                                                                                                                                                                  к Решению Сельской Думы от  25.09.2023г. №14                                                                                  "О внесении изменений и дополнений в Решение Сельской Думы сельского                                                                                            поселения "Поселок Юбилейный" от 28.12.2022г. №21                                                                                                      "О бюджете сельского поселения "Поселок Юбилейный" на 2023 год                                                                         и плановый период 2024 и 2025 годов"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</si>
</sst>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right" wrapText="1"/>
    </xf>
    <xf numFmtId="43" fontId="5" fillId="0" borderId="0" xfId="1" applyNumberFormat="1" applyFont="1" applyFill="1" applyBorder="1" applyAlignment="1">
      <alignment horizontal="right" wrapText="1"/>
    </xf>
    <xf numFmtId="43" fontId="5" fillId="0" borderId="0" xfId="1" applyNumberFormat="1" applyFont="1" applyBorder="1" applyAlignment="1">
      <alignment horizontal="right" wrapText="1"/>
    </xf>
    <xf numFmtId="43" fontId="6" fillId="0" borderId="0" xfId="1" applyNumberFormat="1" applyFont="1" applyFill="1" applyBorder="1" applyAlignment="1">
      <alignment horizontal="right" wrapText="1"/>
    </xf>
    <xf numFmtId="43" fontId="6" fillId="0" borderId="0" xfId="1" applyNumberFormat="1" applyFont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horizontal="right" wrapText="1"/>
    </xf>
    <xf numFmtId="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="80" zoomScaleNormal="80" workbookViewId="0">
      <selection activeCell="K3" sqref="K3"/>
    </sheetView>
  </sheetViews>
  <sheetFormatPr defaultRowHeight="15"/>
  <cols>
    <col min="1" max="1" width="62.7109375" customWidth="1"/>
    <col min="2" max="2" width="36.42578125" customWidth="1"/>
    <col min="3" max="3" width="20.28515625" customWidth="1"/>
    <col min="4" max="4" width="20.42578125" customWidth="1"/>
    <col min="5" max="5" width="20.140625" customWidth="1"/>
    <col min="6" max="6" width="25.28515625" customWidth="1"/>
  </cols>
  <sheetData>
    <row r="1" spans="1:7" ht="107.25" customHeight="1">
      <c r="A1" s="2"/>
      <c r="B1" s="26" t="s">
        <v>40</v>
      </c>
      <c r="C1" s="26"/>
      <c r="D1" s="26"/>
      <c r="E1" s="26"/>
      <c r="F1" s="13"/>
    </row>
    <row r="2" spans="1:7" ht="43.5" customHeight="1">
      <c r="A2" s="6"/>
      <c r="B2" s="6"/>
      <c r="C2" s="6"/>
      <c r="D2" s="6"/>
      <c r="E2" s="6"/>
      <c r="F2" s="6"/>
    </row>
    <row r="3" spans="1:7" ht="65.45" customHeight="1">
      <c r="A3" s="25" t="s">
        <v>39</v>
      </c>
      <c r="B3" s="25"/>
      <c r="C3" s="25"/>
      <c r="D3" s="25"/>
      <c r="E3" s="25"/>
      <c r="F3" s="12"/>
    </row>
    <row r="4" spans="1:7" ht="21" customHeight="1">
      <c r="C4" s="3"/>
      <c r="D4" s="3"/>
      <c r="E4" s="3" t="s">
        <v>6</v>
      </c>
      <c r="F4" s="3"/>
    </row>
    <row r="5" spans="1:7" ht="54" customHeight="1">
      <c r="A5" s="7" t="s">
        <v>0</v>
      </c>
      <c r="B5" s="7" t="s">
        <v>10</v>
      </c>
      <c r="C5" s="7" t="s">
        <v>33</v>
      </c>
      <c r="D5" s="7" t="s">
        <v>28</v>
      </c>
      <c r="E5" s="7" t="s">
        <v>34</v>
      </c>
      <c r="F5" s="14"/>
      <c r="G5" s="1"/>
    </row>
    <row r="6" spans="1:7" ht="23.25" customHeight="1">
      <c r="A6" s="8" t="s">
        <v>1</v>
      </c>
      <c r="B6" s="9"/>
      <c r="C6" s="20">
        <f>C7+C21</f>
        <v>10223944.67</v>
      </c>
      <c r="D6" s="20">
        <f>D7+D21</f>
        <v>1048000</v>
      </c>
      <c r="E6" s="20">
        <f>E7+E21</f>
        <v>11271944.67</v>
      </c>
      <c r="F6" s="15"/>
      <c r="G6" s="1"/>
    </row>
    <row r="7" spans="1:7" ht="22.15" customHeight="1">
      <c r="A7" s="10" t="s">
        <v>9</v>
      </c>
      <c r="B7" s="5" t="s">
        <v>11</v>
      </c>
      <c r="C7" s="21">
        <f>C8+C17</f>
        <v>4861620</v>
      </c>
      <c r="D7" s="21">
        <f>D8+D17</f>
        <v>48000</v>
      </c>
      <c r="E7" s="21">
        <f>E8+E17</f>
        <v>4909620</v>
      </c>
      <c r="F7" s="16"/>
      <c r="G7" s="1"/>
    </row>
    <row r="8" spans="1:7" ht="22.9" customHeight="1">
      <c r="A8" s="10" t="s">
        <v>8</v>
      </c>
      <c r="B8" s="4"/>
      <c r="C8" s="22">
        <f>C9+C11+C14</f>
        <v>4861620</v>
      </c>
      <c r="D8" s="22">
        <f>D9+D11+D14</f>
        <v>0</v>
      </c>
      <c r="E8" s="22">
        <f>E9+E11+E14</f>
        <v>4861620</v>
      </c>
      <c r="F8" s="17"/>
      <c r="G8" s="1"/>
    </row>
    <row r="9" spans="1:7" ht="19.149999999999999" customHeight="1">
      <c r="A9" s="10" t="s">
        <v>5</v>
      </c>
      <c r="B9" s="5" t="s">
        <v>12</v>
      </c>
      <c r="C9" s="22">
        <f>C10</f>
        <v>87120</v>
      </c>
      <c r="D9" s="22">
        <f>D10</f>
        <v>0</v>
      </c>
      <c r="E9" s="22">
        <f>E10</f>
        <v>87120</v>
      </c>
      <c r="F9" s="17"/>
      <c r="G9" s="1"/>
    </row>
    <row r="10" spans="1:7" ht="21" customHeight="1">
      <c r="A10" s="11" t="s">
        <v>4</v>
      </c>
      <c r="B10" s="4" t="s">
        <v>13</v>
      </c>
      <c r="C10" s="23">
        <v>87120</v>
      </c>
      <c r="D10" s="23">
        <v>0</v>
      </c>
      <c r="E10" s="24">
        <f>C10+D10</f>
        <v>87120</v>
      </c>
      <c r="F10" s="18"/>
      <c r="G10" s="1"/>
    </row>
    <row r="11" spans="1:7" ht="19.899999999999999" customHeight="1">
      <c r="A11" s="10" t="s">
        <v>16</v>
      </c>
      <c r="B11" s="5" t="s">
        <v>19</v>
      </c>
      <c r="C11" s="22">
        <f>C12+C13</f>
        <v>2420500</v>
      </c>
      <c r="D11" s="22">
        <f>D12+D13</f>
        <v>0</v>
      </c>
      <c r="E11" s="22">
        <f>E12+E13</f>
        <v>2420500</v>
      </c>
      <c r="F11" s="17"/>
      <c r="G11" s="1"/>
    </row>
    <row r="12" spans="1:7" ht="37.5">
      <c r="A12" s="11" t="s">
        <v>17</v>
      </c>
      <c r="B12" s="4" t="s">
        <v>20</v>
      </c>
      <c r="C12" s="24">
        <v>2420500</v>
      </c>
      <c r="D12" s="24">
        <v>0</v>
      </c>
      <c r="E12" s="24">
        <f>C12+D12</f>
        <v>2420500</v>
      </c>
      <c r="F12" s="19"/>
      <c r="G12" s="1"/>
    </row>
    <row r="13" spans="1:7" ht="21" customHeight="1">
      <c r="A13" s="11" t="s">
        <v>18</v>
      </c>
      <c r="B13" s="4" t="s">
        <v>21</v>
      </c>
      <c r="C13" s="24">
        <v>0</v>
      </c>
      <c r="D13" s="24">
        <v>0</v>
      </c>
      <c r="E13" s="24">
        <f>C13+D13</f>
        <v>0</v>
      </c>
      <c r="F13" s="19"/>
      <c r="G13" s="1"/>
    </row>
    <row r="14" spans="1:7" ht="21" customHeight="1">
      <c r="A14" s="10" t="s">
        <v>22</v>
      </c>
      <c r="B14" s="5" t="s">
        <v>25</v>
      </c>
      <c r="C14" s="22">
        <f>C15+C16</f>
        <v>2354000</v>
      </c>
      <c r="D14" s="22">
        <f>D15+D16</f>
        <v>0</v>
      </c>
      <c r="E14" s="22">
        <f>E15+E16</f>
        <v>2354000</v>
      </c>
      <c r="F14" s="17"/>
      <c r="G14" s="1"/>
    </row>
    <row r="15" spans="1:7" ht="23.25" customHeight="1">
      <c r="A15" s="11" t="s">
        <v>24</v>
      </c>
      <c r="B15" s="4" t="s">
        <v>26</v>
      </c>
      <c r="C15" s="24">
        <v>217000</v>
      </c>
      <c r="D15" s="24">
        <v>0</v>
      </c>
      <c r="E15" s="24">
        <f>C15+D15</f>
        <v>217000</v>
      </c>
      <c r="F15" s="19"/>
      <c r="G15" s="1"/>
    </row>
    <row r="16" spans="1:7" ht="22.5" customHeight="1">
      <c r="A16" s="11" t="s">
        <v>27</v>
      </c>
      <c r="B16" s="4" t="s">
        <v>23</v>
      </c>
      <c r="C16" s="24">
        <v>2137000</v>
      </c>
      <c r="D16" s="24">
        <v>0</v>
      </c>
      <c r="E16" s="24">
        <f>C16+D16</f>
        <v>2137000</v>
      </c>
      <c r="F16" s="19"/>
      <c r="G16" s="1"/>
    </row>
    <row r="17" spans="1:7" ht="20.45" customHeight="1">
      <c r="A17" s="10" t="s">
        <v>7</v>
      </c>
      <c r="B17" s="4"/>
      <c r="C17" s="22">
        <f>C18+C19+C20</f>
        <v>0</v>
      </c>
      <c r="D17" s="22">
        <f t="shared" ref="D17:E17" si="0">D18+D19+D20</f>
        <v>48000</v>
      </c>
      <c r="E17" s="22">
        <f t="shared" si="0"/>
        <v>48000</v>
      </c>
      <c r="F17" s="17"/>
      <c r="G17" s="1"/>
    </row>
    <row r="18" spans="1:7" ht="38.450000000000003" customHeight="1">
      <c r="A18" s="11" t="s">
        <v>2</v>
      </c>
      <c r="B18" s="4" t="s">
        <v>14</v>
      </c>
      <c r="C18" s="24">
        <v>0</v>
      </c>
      <c r="D18" s="24">
        <v>0</v>
      </c>
      <c r="E18" s="24">
        <f t="shared" ref="E18:E20" si="1">C18+D18</f>
        <v>0</v>
      </c>
      <c r="F18" s="19"/>
      <c r="G18" s="1"/>
    </row>
    <row r="19" spans="1:7" ht="22.5" customHeight="1">
      <c r="A19" s="11" t="s">
        <v>30</v>
      </c>
      <c r="B19" s="4" t="s">
        <v>29</v>
      </c>
      <c r="C19" s="24">
        <v>0</v>
      </c>
      <c r="D19" s="24">
        <v>0</v>
      </c>
      <c r="E19" s="24">
        <f t="shared" si="1"/>
        <v>0</v>
      </c>
      <c r="F19" s="19"/>
      <c r="G19" s="1"/>
    </row>
    <row r="20" spans="1:7" ht="22.5" customHeight="1">
      <c r="A20" s="11" t="s">
        <v>38</v>
      </c>
      <c r="B20" s="4" t="s">
        <v>37</v>
      </c>
      <c r="C20" s="24">
        <v>0</v>
      </c>
      <c r="D20" s="24">
        <v>48000</v>
      </c>
      <c r="E20" s="24">
        <f t="shared" si="1"/>
        <v>48000</v>
      </c>
      <c r="F20" s="19"/>
      <c r="G20" s="1"/>
    </row>
    <row r="21" spans="1:7" ht="20.45" customHeight="1">
      <c r="A21" s="10" t="s">
        <v>3</v>
      </c>
      <c r="B21" s="5" t="s">
        <v>15</v>
      </c>
      <c r="C21" s="22">
        <f>C22+C23</f>
        <v>5362324.67</v>
      </c>
      <c r="D21" s="22">
        <f t="shared" ref="D21:E21" si="2">D22+D23</f>
        <v>1000000</v>
      </c>
      <c r="E21" s="22">
        <f t="shared" si="2"/>
        <v>6362324.6699999999</v>
      </c>
      <c r="F21" s="17"/>
      <c r="G21" s="1"/>
    </row>
    <row r="22" spans="1:7" ht="38.450000000000003" customHeight="1">
      <c r="A22" s="11" t="s">
        <v>31</v>
      </c>
      <c r="B22" s="4" t="s">
        <v>32</v>
      </c>
      <c r="C22" s="24">
        <v>5362324.67</v>
      </c>
      <c r="D22" s="24">
        <v>1000000</v>
      </c>
      <c r="E22" s="24">
        <f t="shared" ref="E22" si="3">C22+D22</f>
        <v>6362324.6699999999</v>
      </c>
      <c r="F22" s="19"/>
      <c r="G22" s="1"/>
    </row>
    <row r="23" spans="1:7" ht="24" customHeight="1">
      <c r="A23" s="11" t="s">
        <v>36</v>
      </c>
      <c r="B23" s="4" t="s">
        <v>35</v>
      </c>
      <c r="C23" s="24">
        <v>0</v>
      </c>
      <c r="D23" s="24">
        <v>0</v>
      </c>
      <c r="E23" s="24">
        <f t="shared" ref="E23" si="4">C23+D23</f>
        <v>0</v>
      </c>
      <c r="F23" s="19"/>
      <c r="G23" s="1"/>
    </row>
  </sheetData>
  <mergeCells count="2">
    <mergeCell ref="A3:E3"/>
    <mergeCell ref="B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6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2023-09-22T05:36:28Z</cp:lastPrinted>
  <dcterms:created xsi:type="dcterms:W3CDTF">2017-10-23T09:06:05Z</dcterms:created>
  <dcterms:modified xsi:type="dcterms:W3CDTF">2023-09-22T05:36:30Z</dcterms:modified>
</cp:coreProperties>
</file>